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ГРО с 15.12.2015\Раскрытие информации\"/>
    </mc:Choice>
  </mc:AlternateContent>
  <bookViews>
    <workbookView xWindow="0" yWindow="0" windowWidth="28800" windowHeight="11835"/>
  </bookViews>
  <sheets>
    <sheet name="П2 фхд" sheetId="2" r:id="rId1"/>
  </sheets>
  <definedNames>
    <definedName name="_ftn2" localSheetId="0">'П2 фхд'!#REF!</definedName>
    <definedName name="_ftnref2" localSheetId="0">'П2 фхд'!#REF!</definedName>
  </definedNames>
  <calcPr calcId="152511"/>
</workbook>
</file>

<file path=xl/calcChain.xml><?xml version="1.0" encoding="utf-8"?>
<calcChain xmlns="http://schemas.openxmlformats.org/spreadsheetml/2006/main">
  <c r="D18" i="2" l="1"/>
  <c r="D20" i="2" l="1"/>
  <c r="D24" i="2"/>
  <c r="D22" i="2"/>
  <c r="D21" i="2"/>
  <c r="D19" i="2"/>
</calcChain>
</file>

<file path=xl/sharedStrings.xml><?xml version="1.0" encoding="utf-8"?>
<sst xmlns="http://schemas.openxmlformats.org/spreadsheetml/2006/main" count="55" uniqueCount="47">
  <si>
    <t>к приказу ФСТ России</t>
  </si>
  <si>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</si>
  <si>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</si>
  <si>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</si>
  <si>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</si>
  <si>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</si>
  <si>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</si>
  <si>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</si>
  <si>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</si>
  <si>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</si>
  <si>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</si>
  <si>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</si>
  <si>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</si>
  <si>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</si>
  <si>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</si>
  <si>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</si>
  <si>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</si>
  <si>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</si>
  <si>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</si>
  <si>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</si>
  <si>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</si>
  <si>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</si>
  <si>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</si>
  <si>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</si>
  <si>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</si>
  <si>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</si>
  <si>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</si>
  <si>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</si>
  <si>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</si>
  <si>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</si>
  <si>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</si>
  <si>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</si>
  <si>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</si>
  <si>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</si>
  <si>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--</t>
  </si>
  <si>
    <t>тыс. руб</t>
  </si>
  <si>
    <t>ед.</t>
  </si>
  <si>
    <t>км.</t>
  </si>
  <si>
    <t>Материальные расходы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</si>
  <si>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</si>
  <si>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от " 31 " января 2011 г. № 36-э</t>
  </si>
  <si>
    <t xml:space="preserve">(наименование субъекта естественных монополий)        </t>
  </si>
  <si>
    <t>Информация</t>
  </si>
  <si>
    <t>об основных показателях финансово-хозяйственной деятельности</t>
  </si>
  <si>
    <r>
      <t>Протяженность трубопроводов</t>
    </r>
    <r>
      <rPr>
        <vertAlign val="superscript"/>
        <sz val="10"/>
        <rFont val="Times New Roman"/>
        <family val="1"/>
        <charset val="204"/>
      </rPr>
      <t xml:space="preserve"> [1]</t>
    </r>
  </si>
  <si>
    <r>
      <t>Количество газорегуляторных пунктов</t>
    </r>
    <r>
      <rPr>
        <vertAlign val="superscript"/>
        <sz val="10"/>
        <rFont val="Times New Roman"/>
        <family val="1"/>
        <charset val="204"/>
      </rPr>
      <t xml:space="preserve"> [1]</t>
    </r>
  </si>
  <si>
    <t xml:space="preserve"> АО "Газпром газораспределение Псков"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</si>
</sst>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46">
    <xf numFmtId="0" fontId="0" fillId="0" borderId="0" xfId="0"/>
    <xf numFmtId="0" fontId="1" fillId="0" borderId="0" xfId="0" applyFont="1"/>
    <xf numFmtId="0" fontId="1" fillId="0" borderId="7" xfId="0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/>
    <xf numFmtId="0" fontId="1" fillId="0" borderId="6" xfId="1" applyNumberFormat="1" applyFont="1" applyFill="1" applyBorder="1" applyAlignment="1" applyProtection="1">
      <alignment horizontal="left" vertical="center" wrapText="1" inden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0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1" fillId="0" borderId="11" xfId="0" applyFont="1" applyBorder="1"/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 inden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49" fontId="1" fillId="0" borderId="15" xfId="1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Border="1"/>
    <xf numFmtId="49" fontId="7" fillId="0" borderId="0" xfId="1" applyNumberFormat="1" applyFont="1" applyFill="1" applyBorder="1" applyAlignment="1" applyProtection="1">
      <alignment horizontal="center" vertical="center" wrapText="1"/>
    </xf>
    <xf numFmtId="4" fontId="1" fillId="0" borderId="6" xfId="1" applyNumberFormat="1" applyFont="1" applyFill="1" applyBorder="1" applyAlignment="1" applyProtection="1">
      <alignment horizontal="center" vertical="center" wrapText="1"/>
    </xf>
    <xf numFmtId="4" fontId="1" fillId="0" borderId="12" xfId="0" applyNumberFormat="1" applyFont="1" applyBorder="1"/>
    <xf numFmtId="2" fontId="1" fillId="0" borderId="0" xfId="1" applyNumberFormat="1" applyFont="1" applyFill="1" applyBorder="1" applyAlignment="1" applyProtection="1">
      <alignment horizontal="center" vertical="center" wrapText="1"/>
    </xf>
    <xf numFmtId="4" fontId="1" fillId="0" borderId="0" xfId="1" applyNumberFormat="1" applyFont="1" applyFill="1" applyBorder="1" applyAlignment="1" applyProtection="1">
      <alignment horizontal="center" vertical="center" wrapText="1"/>
    </xf>
    <xf numFmtId="4" fontId="1" fillId="0" borderId="17" xfId="1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/>
    <xf numFmtId="4" fontId="1" fillId="2" borderId="15" xfId="1" applyNumberFormat="1" applyFont="1" applyFill="1" applyBorder="1" applyAlignment="1" applyProtection="1">
      <alignment horizontal="center" vertical="center" wrapText="1"/>
    </xf>
    <xf numFmtId="4" fontId="1" fillId="2" borderId="6" xfId="1" applyNumberFormat="1" applyFont="1" applyFill="1" applyBorder="1" applyAlignment="1" applyProtection="1">
      <alignment horizontal="center" vertical="center" wrapText="1"/>
    </xf>
    <xf numFmtId="4" fontId="1" fillId="2" borderId="7" xfId="1" applyNumberFormat="1" applyFont="1" applyFill="1" applyBorder="1" applyAlignment="1" applyProtection="1">
      <alignment horizontal="center" vertical="center" wrapText="1"/>
    </xf>
    <xf numFmtId="49" fontId="1" fillId="0" borderId="13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0" workbookViewId="0">
      <selection activeCell="B16" sqref="B16"/>
    </sheetView>
  </sheetViews>
  <sheetFormatPr defaultColWidth="16.42578125" defaultRowHeight="12.75" x14ac:dyDescent="0.2"/>
  <cols>
    <col min="1" max="1" width="45.28515625" style="1" customWidth="1"/>
    <col min="2" max="2" width="7.5703125" style="4" customWidth="1"/>
    <col min="3" max="3" width="12.85546875" style="4" customWidth="1"/>
    <col min="4" max="4" width="22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x14ac:dyDescent="0.2">
      <c r="A1" s="25"/>
      <c r="B1" s="25"/>
      <c r="C1" s="25"/>
      <c r="D1" s="25"/>
      <c r="E1" s="25"/>
      <c r="F1" s="25"/>
    </row>
    <row r="2" spans="1:6" ht="15.75" x14ac:dyDescent="0.25">
      <c r="D2" s="3" t="s">
        <v>30</v>
      </c>
    </row>
    <row r="3" spans="1:6" ht="15.75" x14ac:dyDescent="0.25">
      <c r="D3" s="3" t="s">
        <v>0</v>
      </c>
    </row>
    <row r="4" spans="1:6" ht="15.75" x14ac:dyDescent="0.25">
      <c r="D4" s="3" t="s">
        <v>40</v>
      </c>
    </row>
    <row r="5" spans="1:6" ht="15.75" x14ac:dyDescent="0.25">
      <c r="F5" s="3"/>
    </row>
    <row r="6" spans="1:6" ht="20.25" customHeight="1" x14ac:dyDescent="0.25">
      <c r="A6" s="45" t="s">
        <v>42</v>
      </c>
      <c r="B6" s="45"/>
      <c r="C6" s="45"/>
      <c r="D6" s="45"/>
      <c r="E6" s="18"/>
      <c r="F6" s="18"/>
    </row>
    <row r="7" spans="1:6" ht="19.5" customHeight="1" x14ac:dyDescent="0.25">
      <c r="A7" s="45" t="s">
        <v>43</v>
      </c>
      <c r="B7" s="45"/>
      <c r="C7" s="45"/>
      <c r="D7" s="45"/>
      <c r="E7" s="18"/>
      <c r="F7" s="18"/>
    </row>
    <row r="8" spans="1:6" ht="18.75" customHeight="1" x14ac:dyDescent="0.25">
      <c r="A8" s="45" t="s">
        <v>46</v>
      </c>
      <c r="B8" s="45"/>
      <c r="C8" s="45"/>
      <c r="D8" s="45"/>
      <c r="E8" s="18"/>
      <c r="F8" s="18"/>
    </row>
    <row r="9" spans="1:6" ht="13.5" customHeight="1" x14ac:dyDescent="0.2">
      <c r="A9" s="44" t="s">
        <v>41</v>
      </c>
      <c r="B9" s="44"/>
      <c r="C9" s="44"/>
      <c r="D9" s="44"/>
      <c r="E9" s="19"/>
      <c r="F9" s="19"/>
    </row>
    <row r="10" spans="1:6" ht="15.75" customHeight="1" x14ac:dyDescent="0.2">
      <c r="A10" s="45" t="s">
        <v>29</v>
      </c>
      <c r="B10" s="45"/>
      <c r="C10" s="45"/>
      <c r="D10" s="45"/>
      <c r="E10" s="20"/>
      <c r="F10" s="20"/>
    </row>
    <row r="11" spans="1:6" ht="12.75" customHeight="1" x14ac:dyDescent="0.2"/>
    <row r="12" spans="1:6" x14ac:dyDescent="0.2">
      <c r="A12" s="42" t="s">
        <v>4</v>
      </c>
      <c r="B12" s="39" t="s">
        <v>1</v>
      </c>
      <c r="C12" s="39" t="s">
        <v>31</v>
      </c>
      <c r="D12" s="42" t="s">
        <v>5</v>
      </c>
      <c r="E12" s="6"/>
    </row>
    <row r="13" spans="1:6" x14ac:dyDescent="0.2">
      <c r="A13" s="43"/>
      <c r="B13" s="40"/>
      <c r="C13" s="40"/>
      <c r="D13" s="43"/>
      <c r="E13" s="6"/>
    </row>
    <row r="14" spans="1:6" x14ac:dyDescent="0.2">
      <c r="A14" s="7">
        <v>1</v>
      </c>
      <c r="B14" s="24" t="s">
        <v>6</v>
      </c>
      <c r="C14" s="8" t="s">
        <v>2</v>
      </c>
      <c r="D14" s="8" t="s">
        <v>3</v>
      </c>
      <c r="E14" s="17"/>
    </row>
    <row r="15" spans="1:6" ht="15.75" x14ac:dyDescent="0.2">
      <c r="A15" s="13" t="s">
        <v>32</v>
      </c>
      <c r="B15" s="26" t="s">
        <v>8</v>
      </c>
      <c r="C15" s="27" t="s">
        <v>33</v>
      </c>
      <c r="D15" s="36">
        <v>795993.22</v>
      </c>
      <c r="E15" s="17"/>
    </row>
    <row r="16" spans="1:6" x14ac:dyDescent="0.2">
      <c r="A16" s="14" t="s">
        <v>25</v>
      </c>
      <c r="B16" s="11" t="s">
        <v>9</v>
      </c>
      <c r="C16" s="22" t="s">
        <v>35</v>
      </c>
      <c r="D16" s="30">
        <v>315265.73200000002</v>
      </c>
      <c r="E16" s="29"/>
    </row>
    <row r="17" spans="1:5" x14ac:dyDescent="0.2">
      <c r="A17" s="9" t="s">
        <v>24</v>
      </c>
      <c r="B17" s="11" t="s">
        <v>10</v>
      </c>
      <c r="C17" s="22" t="s">
        <v>34</v>
      </c>
      <c r="D17" s="30">
        <v>317159.18</v>
      </c>
      <c r="E17" s="33"/>
    </row>
    <row r="18" spans="1:5" x14ac:dyDescent="0.2">
      <c r="A18" s="10" t="s">
        <v>38</v>
      </c>
      <c r="B18" s="11" t="s">
        <v>11</v>
      </c>
      <c r="C18" s="22" t="s">
        <v>34</v>
      </c>
      <c r="D18" s="30">
        <f>23246.26+2178.36</f>
        <v>25424.62</v>
      </c>
      <c r="E18" s="29"/>
    </row>
    <row r="19" spans="1:5" x14ac:dyDescent="0.2">
      <c r="A19" s="10" t="s">
        <v>18</v>
      </c>
      <c r="B19" s="11" t="s">
        <v>12</v>
      </c>
      <c r="C19" s="22" t="s">
        <v>34</v>
      </c>
      <c r="D19" s="30">
        <f>93636.44+10395.55+3047.55</f>
        <v>107079.54000000001</v>
      </c>
      <c r="E19" s="32"/>
    </row>
    <row r="20" spans="1:5" x14ac:dyDescent="0.2">
      <c r="A20" s="10" t="s">
        <v>19</v>
      </c>
      <c r="B20" s="11" t="s">
        <v>13</v>
      </c>
      <c r="C20" s="22" t="s">
        <v>34</v>
      </c>
      <c r="D20" s="30">
        <f>20965.42+1964.12</f>
        <v>22929.539999999997</v>
      </c>
      <c r="E20" s="17"/>
    </row>
    <row r="21" spans="1:5" x14ac:dyDescent="0.2">
      <c r="A21" s="10" t="s">
        <v>28</v>
      </c>
      <c r="B21" s="11" t="s">
        <v>14</v>
      </c>
      <c r="C21" s="22" t="s">
        <v>34</v>
      </c>
      <c r="D21" s="30">
        <f>108765.47+389.09</f>
        <v>109154.56</v>
      </c>
      <c r="E21" s="17"/>
    </row>
    <row r="22" spans="1:5" x14ac:dyDescent="0.2">
      <c r="A22" s="10" t="s">
        <v>20</v>
      </c>
      <c r="B22" s="11" t="s">
        <v>15</v>
      </c>
      <c r="C22" s="22" t="s">
        <v>34</v>
      </c>
      <c r="D22" s="30">
        <f>844.53+51.52</f>
        <v>896.05</v>
      </c>
      <c r="E22" s="17"/>
    </row>
    <row r="23" spans="1:5" x14ac:dyDescent="0.2">
      <c r="A23" s="10" t="s">
        <v>21</v>
      </c>
      <c r="B23" s="11" t="s">
        <v>16</v>
      </c>
      <c r="C23" s="22" t="s">
        <v>34</v>
      </c>
      <c r="D23" s="30">
        <v>683.13</v>
      </c>
      <c r="E23" s="17"/>
    </row>
    <row r="24" spans="1:5" x14ac:dyDescent="0.2">
      <c r="A24" s="10" t="s">
        <v>22</v>
      </c>
      <c r="B24" s="11" t="s">
        <v>7</v>
      </c>
      <c r="C24" s="22" t="s">
        <v>34</v>
      </c>
      <c r="D24" s="30">
        <f>23418.9+27572.84</f>
        <v>50991.740000000005</v>
      </c>
      <c r="E24" s="32"/>
    </row>
    <row r="25" spans="1:5" x14ac:dyDescent="0.2">
      <c r="A25" s="2" t="s">
        <v>23</v>
      </c>
      <c r="B25" s="12" t="s">
        <v>17</v>
      </c>
      <c r="C25" s="23" t="s">
        <v>36</v>
      </c>
      <c r="D25" s="34">
        <v>248</v>
      </c>
      <c r="E25" s="17"/>
    </row>
    <row r="26" spans="1:5" x14ac:dyDescent="0.2">
      <c r="A26" s="15"/>
      <c r="B26" s="28"/>
      <c r="C26" s="28"/>
      <c r="D26" s="31"/>
      <c r="E26" s="17"/>
    </row>
    <row r="27" spans="1:5" ht="13.5" customHeight="1" x14ac:dyDescent="0.2">
      <c r="A27" s="10" t="s">
        <v>44</v>
      </c>
      <c r="B27" s="11" t="s">
        <v>26</v>
      </c>
      <c r="C27" s="22" t="s">
        <v>37</v>
      </c>
      <c r="D27" s="37">
        <v>1293.54</v>
      </c>
      <c r="E27" s="17"/>
    </row>
    <row r="28" spans="1:5" ht="18" customHeight="1" x14ac:dyDescent="0.2">
      <c r="A28" s="21" t="s">
        <v>45</v>
      </c>
      <c r="B28" s="16" t="s">
        <v>27</v>
      </c>
      <c r="C28" s="23" t="s">
        <v>36</v>
      </c>
      <c r="D28" s="38">
        <v>251</v>
      </c>
      <c r="E28" s="17"/>
    </row>
    <row r="29" spans="1:5" x14ac:dyDescent="0.2">
      <c r="A29" s="5"/>
    </row>
    <row r="30" spans="1:5" ht="42.75" customHeight="1" x14ac:dyDescent="0.2">
      <c r="A30" s="41" t="s">
        <v>39</v>
      </c>
      <c r="B30" s="41"/>
      <c r="C30" s="41"/>
      <c r="D30" s="41"/>
      <c r="E30" s="5"/>
    </row>
    <row r="33" spans="4:4" x14ac:dyDescent="0.2">
      <c r="D33" s="35"/>
    </row>
  </sheetData>
  <mergeCells count="10">
    <mergeCell ref="A9:D9"/>
    <mergeCell ref="A8:D8"/>
    <mergeCell ref="A6:D6"/>
    <mergeCell ref="A7:D7"/>
    <mergeCell ref="A10:D10"/>
    <mergeCell ref="C12:C13"/>
    <mergeCell ref="A30:D30"/>
    <mergeCell ref="D12:D13"/>
    <mergeCell ref="B12:B13"/>
    <mergeCell ref="A12:A13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85" orientation="portrait" r:id="rId1"/>
  <headerFooter differentOddEven="1" alignWithMargins="0">
    <oddFooter>&amp;C4</oddFooter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П2 фхд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Малышева Александра Владимировна</cp:lastModifiedBy>
  <cp:lastPrinted>2017-07-03T05:41:24Z</cp:lastPrinted>
  <dcterms:created xsi:type="dcterms:W3CDTF">2010-12-15T07:20:08Z</dcterms:created>
  <dcterms:modified xsi:type="dcterms:W3CDTF">2018-06-29T12:29:07Z</dcterms:modified>
</cp:coreProperties>
</file>